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2016\Aid\Prelim OECDDAC 2015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8" i="1"/>
  <c r="M19" i="1"/>
  <c r="M20" i="1"/>
  <c r="M22" i="1"/>
  <c r="M23" i="1"/>
  <c r="M24" i="1"/>
  <c r="M25" i="1"/>
  <c r="M26" i="1"/>
  <c r="M27" i="1"/>
  <c r="M28" i="1"/>
  <c r="M29" i="1"/>
  <c r="M30" i="1"/>
</calcChain>
</file>

<file path=xl/sharedStrings.xml><?xml version="1.0" encoding="utf-8"?>
<sst xmlns="http://schemas.openxmlformats.org/spreadsheetml/2006/main" count="56" uniqueCount="43">
  <si>
    <t>DAC countries: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</si>
  <si>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</si>
  <si>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</si>
  <si>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</si>
  <si>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</si>
  <si>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</si>
  <si>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</si>
  <si>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</si>
  <si>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</si>
  <si>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</si>
  <si>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</si>
  <si>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</si>
  <si>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</si>
  <si>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</si>
  <si>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</si>
  <si>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</si>
  <si>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</si>
  <si>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</si>
  <si>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</si>
  <si>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</si>
  <si>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</si>
  <si>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</si>
  <si>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</si>
  <si>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</si>
  <si>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</si>
  <si>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</si>
  <si>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</si>
  <si>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</si>
  <si>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</si>
  <si>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 xml:space="preserve">TOTAL DAC </t>
  </si>
  <si>
    <t>-</t>
  </si>
  <si>
    <t xml:space="preserve">Net ODA 2015, USD millions, current </t>
  </si>
  <si>
    <t>ODA/GNI 2015</t>
  </si>
  <si>
    <t xml:space="preserve">Net ODA 2014, USD millions, current </t>
  </si>
  <si>
    <t>ODA/GNI 2014</t>
  </si>
  <si>
    <t xml:space="preserve">Net ODA 2015, USD millions, 2014 prices and ex-rates </t>
  </si>
  <si>
    <t>% change in real terms 2015 vs. 2014</t>
  </si>
  <si>
    <t>In donor refugee costs in 2015 (USD millions, current)</t>
  </si>
  <si>
    <t>In donor refugee costs in 2014 (USD millions, current)</t>
  </si>
  <si>
    <t>In donor refugee costs in % ODA, 2015</t>
  </si>
  <si>
    <t>In donor refugee costs in % ODA, 2014</t>
  </si>
  <si>
    <t xml:space="preserve">% change in ODA excluding in-donor refugee costs </t>
  </si>
  <si>
    <t>% point change in in-donor refugee costs 2015 vs.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</si>
</sst>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"/>
    <numFmt numFmtId="165" formatCode="0.0"/>
    <numFmt numFmtId="166" formatCode="General_)"/>
    <numFmt numFmtId="167" formatCode="0.00;\-0.00"/>
    <numFmt numFmtId="168" formatCode="0.0;\-0.0"/>
  </numFmts>
  <fonts count="6" x14ac:knownFonts="1">
    <font>
      <sz val="11"/>
      <color theme="1"/>
      <name val="Calibri"/>
      <family val="2"/>
      <scheme val="minor"/>
    </font>
    <font>
      <sz val="10"/>
      <name val="Times"/>
      <family val="1"/>
    </font>
    <font>
      <b/>
      <sz val="10"/>
      <name val="Times"/>
      <family val="1"/>
    </font>
    <font>
      <sz val="10"/>
      <name val="Courier"/>
      <family val="3"/>
    </font>
    <font>
      <sz val="11"/>
      <color rgb="FF1F497D"/>
      <name val="Calibri"/>
      <family val="2"/>
    </font>
    <font>
      <sz val="10"/>
      <name val="Time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6" fontId="3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164" fontId="2" fillId="0" borderId="0" xfId="0" applyNumberFormat="1" applyFont="1"/>
    <xf numFmtId="2" fontId="2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0" fontId="1" fillId="0" borderId="0" xfId="0" applyFont="1" applyFill="1"/>
    <xf numFmtId="0" fontId="1" fillId="0" borderId="0" xfId="0" applyFont="1" applyFill="1" applyBorder="1"/>
    <xf numFmtId="164" fontId="2" fillId="0" borderId="0" xfId="0" applyNumberFormat="1" applyFont="1" applyFill="1"/>
    <xf numFmtId="167" fontId="2" fillId="0" borderId="0" xfId="1" applyNumberFormat="1" applyFont="1" applyFill="1"/>
    <xf numFmtId="168" fontId="1" fillId="0" borderId="0" xfId="1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Fill="1"/>
  </cellXfs>
  <cellStyles count="2">
    <cellStyle name="Normal" xfId="0" builtinId="0"/>
    <cellStyle name="Normal_Tab06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C5" sqref="C5"/>
    </sheetView>
  </sheetViews>
  <sheetFormatPr defaultColWidth="7.85546875" defaultRowHeight="12.75" x14ac:dyDescent="0.2"/>
  <cols>
    <col min="1" max="1" width="10.5703125" style="1" customWidth="1"/>
    <col min="2" max="4" width="7.85546875" style="1"/>
    <col min="5" max="5" width="8.5703125" style="1" customWidth="1"/>
    <col min="6" max="12" width="7.85546875" style="1"/>
    <col min="13" max="13" width="8.42578125" style="1" bestFit="1" customWidth="1"/>
    <col min="14" max="16384" width="7.85546875" style="1"/>
  </cols>
  <sheetData>
    <row r="1" spans="1:14" s="15" customFormat="1" ht="114.75" x14ac:dyDescent="0.2">
      <c r="A1" s="14" t="s">
        <v>0</v>
      </c>
      <c r="B1" s="15" t="s">
        <v>31</v>
      </c>
      <c r="C1" s="15" t="s">
        <v>32</v>
      </c>
      <c r="D1" s="15" t="s">
        <v>33</v>
      </c>
      <c r="E1" s="15" t="s">
        <v>34</v>
      </c>
      <c r="F1" s="14" t="s">
        <v>35</v>
      </c>
      <c r="G1" s="14" t="s">
        <v>36</v>
      </c>
      <c r="H1" s="15" t="s">
        <v>37</v>
      </c>
      <c r="I1" s="15" t="s">
        <v>38</v>
      </c>
      <c r="J1" s="15" t="s">
        <v>39</v>
      </c>
      <c r="K1" s="15" t="s">
        <v>40</v>
      </c>
      <c r="L1" s="15" t="s">
        <v>41</v>
      </c>
      <c r="M1" s="15" t="s">
        <v>42</v>
      </c>
    </row>
    <row r="2" spans="1:14" ht="16.5" customHeight="1" x14ac:dyDescent="0.2">
      <c r="A2" s="2" t="s">
        <v>1</v>
      </c>
      <c r="B2" s="3">
        <v>3222.45</v>
      </c>
      <c r="C2" s="4">
        <v>0.26851698753979353</v>
      </c>
      <c r="D2" s="5">
        <v>4382.42</v>
      </c>
      <c r="E2" s="6">
        <v>0.31431126743087717</v>
      </c>
      <c r="F2" s="5">
        <v>3896.6089999999999</v>
      </c>
      <c r="G2" s="7">
        <v>-11.085450504515773</v>
      </c>
      <c r="H2" s="1" t="s">
        <v>30</v>
      </c>
      <c r="I2" s="1" t="s">
        <v>30</v>
      </c>
      <c r="J2" s="6" t="s">
        <v>30</v>
      </c>
      <c r="K2" s="6" t="s">
        <v>30</v>
      </c>
      <c r="L2" s="6">
        <v>-11.085450504515773</v>
      </c>
      <c r="M2" s="6"/>
      <c r="N2" s="7"/>
    </row>
    <row r="3" spans="1:14" x14ac:dyDescent="0.2">
      <c r="A3" s="2" t="s">
        <v>2</v>
      </c>
      <c r="B3" s="3">
        <v>1207.47</v>
      </c>
      <c r="C3" s="4">
        <v>0.32285198297940881</v>
      </c>
      <c r="D3" s="5">
        <v>1234.52</v>
      </c>
      <c r="E3" s="6">
        <v>0.28436882488243342</v>
      </c>
      <c r="F3" s="5">
        <v>1424.3240000000001</v>
      </c>
      <c r="G3" s="7">
        <v>15.374720539156927</v>
      </c>
      <c r="H3" s="1">
        <v>324.01</v>
      </c>
      <c r="I3" s="1">
        <v>109.46</v>
      </c>
      <c r="J3" s="6">
        <v>26.833792972082122</v>
      </c>
      <c r="K3" s="6">
        <v>8.866604024236139</v>
      </c>
      <c r="L3" s="6">
        <v>-7.3716957317831868</v>
      </c>
      <c r="M3" s="6">
        <f t="shared" ref="M3:M30" si="0">J3-K3</f>
        <v>17.967188947845983</v>
      </c>
      <c r="N3" s="7"/>
    </row>
    <row r="4" spans="1:14" x14ac:dyDescent="0.2">
      <c r="A4" s="2" t="s">
        <v>3</v>
      </c>
      <c r="B4" s="3">
        <v>1894.38</v>
      </c>
      <c r="C4" s="4">
        <v>0.41935864412905977</v>
      </c>
      <c r="D4" s="5">
        <v>2448.02</v>
      </c>
      <c r="E4" s="6">
        <v>0.46336954545579306</v>
      </c>
      <c r="F4" s="5">
        <v>2256.902</v>
      </c>
      <c r="G4" s="7">
        <v>-7.8070440600975459</v>
      </c>
      <c r="H4" s="1">
        <v>228.11</v>
      </c>
      <c r="I4" s="1">
        <v>186.72</v>
      </c>
      <c r="J4" s="6">
        <v>12.041406687148303</v>
      </c>
      <c r="K4" s="6">
        <v>7.6273886651252853</v>
      </c>
      <c r="L4" s="6">
        <v>-12.212488391633133</v>
      </c>
      <c r="M4" s="6">
        <f t="shared" si="0"/>
        <v>4.4140180220230176</v>
      </c>
      <c r="N4" s="7"/>
    </row>
    <row r="5" spans="1:14" x14ac:dyDescent="0.2">
      <c r="A5" s="2" t="s">
        <v>4</v>
      </c>
      <c r="B5" s="3">
        <v>4287.22</v>
      </c>
      <c r="C5" s="4">
        <v>0.27964615168751339</v>
      </c>
      <c r="D5" s="5">
        <v>4240.04</v>
      </c>
      <c r="E5" s="6">
        <v>0.24099131113456373</v>
      </c>
      <c r="F5" s="5">
        <v>4965.3370000000004</v>
      </c>
      <c r="G5" s="7">
        <v>17.105899944340159</v>
      </c>
      <c r="H5" s="1">
        <v>212.99</v>
      </c>
      <c r="I5" s="1">
        <v>216.43</v>
      </c>
      <c r="J5" s="6">
        <v>4.9680212352060309</v>
      </c>
      <c r="K5" s="6">
        <v>5.1044329770473862</v>
      </c>
      <c r="L5" s="6">
        <v>17.274238805450832</v>
      </c>
      <c r="M5" s="6">
        <f t="shared" si="0"/>
        <v>-0.13641174184135529</v>
      </c>
      <c r="N5" s="7"/>
    </row>
    <row r="6" spans="1:14" x14ac:dyDescent="0.2">
      <c r="A6" s="2" t="s">
        <v>5</v>
      </c>
      <c r="B6" s="3">
        <v>201.62</v>
      </c>
      <c r="C6" s="4">
        <v>0.12010102258020743</v>
      </c>
      <c r="D6" s="5">
        <v>212.15</v>
      </c>
      <c r="E6" s="6">
        <v>0.11215097535401039</v>
      </c>
      <c r="F6" s="5">
        <v>236.393</v>
      </c>
      <c r="G6" s="7">
        <v>11.427292010370019</v>
      </c>
      <c r="H6" s="1">
        <v>14.61</v>
      </c>
      <c r="I6" s="1">
        <v>11.55</v>
      </c>
      <c r="J6" s="6">
        <v>7.2463049300664606</v>
      </c>
      <c r="K6" s="6">
        <v>5.444261135988687</v>
      </c>
      <c r="L6" s="6">
        <v>9.3035892323030964</v>
      </c>
      <c r="M6" s="6">
        <f t="shared" si="0"/>
        <v>1.8020437940777736</v>
      </c>
      <c r="N6" s="7"/>
    </row>
    <row r="7" spans="1:14" x14ac:dyDescent="0.2">
      <c r="A7" s="2" t="s">
        <v>6</v>
      </c>
      <c r="B7" s="3">
        <v>2565.56</v>
      </c>
      <c r="C7" s="4">
        <v>0.84736615494940759</v>
      </c>
      <c r="D7" s="5">
        <v>3003.27</v>
      </c>
      <c r="E7" s="6">
        <v>0.85600604845157202</v>
      </c>
      <c r="F7" s="5">
        <v>3027.922</v>
      </c>
      <c r="G7" s="7">
        <v>0.8208386192383651</v>
      </c>
      <c r="H7" s="1">
        <v>396.97</v>
      </c>
      <c r="I7" s="8">
        <v>256.25</v>
      </c>
      <c r="J7" s="6">
        <v>15.473035126833908</v>
      </c>
      <c r="K7" s="6">
        <v>8.5323663873045046</v>
      </c>
      <c r="L7" s="6">
        <v>-6.829546199153989</v>
      </c>
      <c r="M7" s="6">
        <f t="shared" si="0"/>
        <v>6.9406687395294036</v>
      </c>
      <c r="N7" s="7"/>
    </row>
    <row r="8" spans="1:14" x14ac:dyDescent="0.2">
      <c r="A8" s="2" t="s">
        <v>7</v>
      </c>
      <c r="B8" s="3">
        <v>1291.53</v>
      </c>
      <c r="C8" s="4">
        <v>0.56036187211967015</v>
      </c>
      <c r="D8" s="5">
        <v>1634.57</v>
      </c>
      <c r="E8" s="6">
        <v>0.59406665313219442</v>
      </c>
      <c r="F8" s="5">
        <v>1540.6</v>
      </c>
      <c r="G8" s="7">
        <v>-5.7489125580427904</v>
      </c>
      <c r="H8" s="1">
        <v>39.049999999999997</v>
      </c>
      <c r="I8" s="1">
        <v>16.079999999999998</v>
      </c>
      <c r="J8" s="6">
        <v>3.023545717095228</v>
      </c>
      <c r="K8" s="6">
        <v>0.9837449604483135</v>
      </c>
      <c r="L8" s="6">
        <v>-7.6905634264036236</v>
      </c>
      <c r="M8" s="6">
        <f t="shared" si="0"/>
        <v>2.0398007566469145</v>
      </c>
      <c r="N8" s="7"/>
    </row>
    <row r="9" spans="1:14" x14ac:dyDescent="0.2">
      <c r="A9" s="2" t="s">
        <v>8</v>
      </c>
      <c r="B9" s="3">
        <v>9225.98</v>
      </c>
      <c r="C9" s="4">
        <v>0.37344777488315323</v>
      </c>
      <c r="D9" s="5">
        <v>10620.32</v>
      </c>
      <c r="E9" s="6">
        <v>0.36811340152124755</v>
      </c>
      <c r="F9" s="5">
        <v>10919.138999999999</v>
      </c>
      <c r="G9" s="7">
        <v>2.8136534492369298</v>
      </c>
      <c r="H9" s="1">
        <v>373.61</v>
      </c>
      <c r="I9" s="1">
        <v>485.11</v>
      </c>
      <c r="J9" s="6">
        <v>4.0495427044064698</v>
      </c>
      <c r="K9" s="6">
        <v>4.5677531373819242</v>
      </c>
      <c r="L9" s="6">
        <v>3.3719478925449091</v>
      </c>
      <c r="M9" s="6">
        <f t="shared" si="0"/>
        <v>-0.51821043297545444</v>
      </c>
      <c r="N9" s="7"/>
    </row>
    <row r="10" spans="1:14" x14ac:dyDescent="0.2">
      <c r="A10" s="2" t="s">
        <v>9</v>
      </c>
      <c r="B10" s="3">
        <v>17779.27</v>
      </c>
      <c r="C10" s="4">
        <v>0.51845420945575493</v>
      </c>
      <c r="D10" s="5">
        <v>16566.2</v>
      </c>
      <c r="E10" s="6">
        <v>0.41873457971211986</v>
      </c>
      <c r="F10" s="5">
        <v>20854.933000000001</v>
      </c>
      <c r="G10" s="7">
        <v>25.888453598290496</v>
      </c>
      <c r="H10" s="1">
        <v>2992.71</v>
      </c>
      <c r="I10" s="1">
        <v>171.36</v>
      </c>
      <c r="J10" s="6">
        <v>16.832580865243624</v>
      </c>
      <c r="K10" s="6">
        <v>1.0343953350798614</v>
      </c>
      <c r="L10" s="6">
        <v>5.7924871483954812</v>
      </c>
      <c r="M10" s="6">
        <f t="shared" si="0"/>
        <v>15.798185530163764</v>
      </c>
      <c r="N10" s="7"/>
    </row>
    <row r="11" spans="1:14" x14ac:dyDescent="0.2">
      <c r="A11" s="2" t="s">
        <v>10</v>
      </c>
      <c r="B11" s="3">
        <v>282.2</v>
      </c>
      <c r="C11" s="4">
        <v>0.14479414013702285</v>
      </c>
      <c r="D11" s="5">
        <v>247.44</v>
      </c>
      <c r="E11" s="6">
        <v>0.10548389650454144</v>
      </c>
      <c r="F11" s="5">
        <v>343.26600000000002</v>
      </c>
      <c r="G11" s="7">
        <v>38.726964112512135</v>
      </c>
      <c r="H11" s="1">
        <v>58.08</v>
      </c>
      <c r="I11" s="1">
        <v>21.29</v>
      </c>
      <c r="J11" s="6">
        <v>20.581148121899361</v>
      </c>
      <c r="K11" s="6">
        <v>8.6041060459101182</v>
      </c>
      <c r="L11" s="6">
        <v>20.547424275923078</v>
      </c>
      <c r="M11" s="6">
        <f t="shared" si="0"/>
        <v>11.977042075989242</v>
      </c>
      <c r="N11" s="7"/>
    </row>
    <row r="12" spans="1:14" x14ac:dyDescent="0.2">
      <c r="A12" s="2" t="s">
        <v>11</v>
      </c>
      <c r="B12" s="3">
        <v>39.08</v>
      </c>
      <c r="C12" s="4">
        <v>0.24095835822763659</v>
      </c>
      <c r="D12" s="5">
        <v>37.33</v>
      </c>
      <c r="E12" s="6">
        <v>0.2243984132814045</v>
      </c>
      <c r="F12" s="5">
        <v>41.561</v>
      </c>
      <c r="G12" s="7">
        <v>11.33404768282883</v>
      </c>
      <c r="H12" s="1">
        <v>2.79</v>
      </c>
      <c r="I12" s="1">
        <v>2.5499999999999998</v>
      </c>
      <c r="J12" s="6">
        <v>7.1392016376663259</v>
      </c>
      <c r="K12" s="6">
        <v>6.8309670506295204</v>
      </c>
      <c r="L12" s="6">
        <v>10.966072455434157</v>
      </c>
      <c r="M12" s="6">
        <f t="shared" si="0"/>
        <v>0.30823458703680551</v>
      </c>
      <c r="N12" s="7"/>
    </row>
    <row r="13" spans="1:14" x14ac:dyDescent="0.2">
      <c r="A13" s="2" t="s">
        <v>12</v>
      </c>
      <c r="B13" s="3">
        <v>718.26</v>
      </c>
      <c r="C13" s="4">
        <v>0.35769954164797269</v>
      </c>
      <c r="D13" s="5">
        <v>815.79</v>
      </c>
      <c r="E13" s="6">
        <v>0.37510504265435274</v>
      </c>
      <c r="F13" s="5">
        <v>830.88800000000003</v>
      </c>
      <c r="G13" s="7">
        <v>1.8507213866313721</v>
      </c>
      <c r="H13" s="1">
        <v>0.62</v>
      </c>
      <c r="I13" s="8">
        <v>0.33</v>
      </c>
      <c r="J13" s="6">
        <v>8.6319717094088491E-2</v>
      </c>
      <c r="K13" s="6">
        <v>4.0451586805427875E-2</v>
      </c>
      <c r="L13" s="6">
        <v>1.8040124592254836</v>
      </c>
      <c r="M13" s="6">
        <f t="shared" si="0"/>
        <v>4.5868130288660616E-2</v>
      </c>
      <c r="N13" s="7"/>
    </row>
    <row r="14" spans="1:14" x14ac:dyDescent="0.2">
      <c r="A14" s="2" t="s">
        <v>13</v>
      </c>
      <c r="B14" s="3">
        <v>3844.41</v>
      </c>
      <c r="C14" s="4">
        <v>0.21224320565685967</v>
      </c>
      <c r="D14" s="5">
        <v>4009.18</v>
      </c>
      <c r="E14" s="6">
        <v>0.18721915090181199</v>
      </c>
      <c r="F14" s="5">
        <v>4576.5240000000003</v>
      </c>
      <c r="G14" s="7">
        <v>14.15112317231954</v>
      </c>
      <c r="H14" s="1">
        <v>982.18</v>
      </c>
      <c r="I14" s="1">
        <v>839.94</v>
      </c>
      <c r="J14" s="6">
        <v>25.548263582708397</v>
      </c>
      <c r="K14" s="6">
        <v>20.950418788879524</v>
      </c>
      <c r="L14" s="6">
        <v>7.5116431699713759</v>
      </c>
      <c r="M14" s="6">
        <f t="shared" si="0"/>
        <v>4.5978447938288731</v>
      </c>
      <c r="N14" s="7"/>
    </row>
    <row r="15" spans="1:14" x14ac:dyDescent="0.2">
      <c r="A15" s="2" t="s">
        <v>14</v>
      </c>
      <c r="B15" s="3">
        <v>9320.24</v>
      </c>
      <c r="C15" s="4">
        <v>0.21606512038745765</v>
      </c>
      <c r="D15" s="5">
        <v>9266.2900000000009</v>
      </c>
      <c r="E15" s="6">
        <v>0.19359618285570418</v>
      </c>
      <c r="F15" s="5">
        <v>10418.153</v>
      </c>
      <c r="G15" s="7">
        <v>12.430681534896914</v>
      </c>
      <c r="H15" s="1">
        <v>0.22</v>
      </c>
      <c r="I15" s="1">
        <v>0.56999999999999995</v>
      </c>
      <c r="J15" s="6">
        <v>3.9791132726940586E-3</v>
      </c>
      <c r="K15" s="6">
        <v>6.1513291727325597E-3</v>
      </c>
      <c r="L15" s="6">
        <v>12.43494299417638</v>
      </c>
      <c r="M15" s="6">
        <f t="shared" si="0"/>
        <v>-2.1722159000385011E-3</v>
      </c>
      <c r="N15" s="7"/>
    </row>
    <row r="16" spans="1:14" x14ac:dyDescent="0.2">
      <c r="A16" s="2" t="s">
        <v>15</v>
      </c>
      <c r="B16" s="3">
        <v>1911</v>
      </c>
      <c r="C16" s="4">
        <v>0.13809273197935013</v>
      </c>
      <c r="D16" s="5">
        <v>1856.74</v>
      </c>
      <c r="E16" s="6">
        <v>0.13117809963702734</v>
      </c>
      <c r="F16" s="5">
        <v>2010.5029999999999</v>
      </c>
      <c r="G16" s="7">
        <v>8.281342568157088</v>
      </c>
      <c r="H16" s="1" t="s">
        <v>30</v>
      </c>
      <c r="I16" s="1" t="s">
        <v>30</v>
      </c>
      <c r="J16" s="16" t="s">
        <v>30</v>
      </c>
      <c r="K16" s="6" t="s">
        <v>30</v>
      </c>
      <c r="L16" s="6">
        <v>8.281342568157088</v>
      </c>
      <c r="M16" s="6"/>
      <c r="N16" s="7"/>
    </row>
    <row r="17" spans="1:15" x14ac:dyDescent="0.2">
      <c r="A17" s="2" t="s">
        <v>16</v>
      </c>
      <c r="B17" s="3">
        <v>361.4</v>
      </c>
      <c r="C17" s="4">
        <v>0.92768259804519249</v>
      </c>
      <c r="D17" s="5">
        <v>423.22</v>
      </c>
      <c r="E17" s="6">
        <v>1.0643340945779116</v>
      </c>
      <c r="F17" s="5">
        <v>418.07299999999998</v>
      </c>
      <c r="G17" s="7">
        <v>-1.2161523557487945</v>
      </c>
      <c r="H17" s="1" t="s">
        <v>30</v>
      </c>
      <c r="I17" s="8" t="s">
        <v>30</v>
      </c>
      <c r="J17" s="6" t="s">
        <v>30</v>
      </c>
      <c r="K17" s="6" t="s">
        <v>30</v>
      </c>
      <c r="L17" s="6">
        <v>-1.2161523557487945</v>
      </c>
      <c r="M17" s="6"/>
      <c r="N17" s="7"/>
    </row>
    <row r="18" spans="1:15" x14ac:dyDescent="0.2">
      <c r="A18" s="2" t="s">
        <v>17</v>
      </c>
      <c r="B18" s="3">
        <v>5812.62</v>
      </c>
      <c r="C18" s="4">
        <v>0.75996010608863296</v>
      </c>
      <c r="D18" s="5">
        <v>5572.97</v>
      </c>
      <c r="E18" s="6">
        <v>0.63505188970489768</v>
      </c>
      <c r="F18" s="5">
        <v>6932.4340000000002</v>
      </c>
      <c r="G18" s="7">
        <v>24.393886922054129</v>
      </c>
      <c r="H18" s="1">
        <v>1325.72</v>
      </c>
      <c r="I18" s="1">
        <v>935.38</v>
      </c>
      <c r="J18" s="6">
        <v>22.807615154611863</v>
      </c>
      <c r="K18" s="6">
        <v>16.784228158414631</v>
      </c>
      <c r="L18" s="6">
        <v>15.389911570449296</v>
      </c>
      <c r="M18" s="6">
        <f t="shared" si="0"/>
        <v>6.0233869961972317</v>
      </c>
      <c r="N18" s="7"/>
    </row>
    <row r="19" spans="1:15" x14ac:dyDescent="0.2">
      <c r="A19" s="2" t="s">
        <v>18</v>
      </c>
      <c r="B19" s="3">
        <v>437.99</v>
      </c>
      <c r="C19" s="4">
        <v>0.26918543120434346</v>
      </c>
      <c r="D19" s="5">
        <v>506.14</v>
      </c>
      <c r="E19" s="6">
        <v>0.26946402990074331</v>
      </c>
      <c r="F19" s="5">
        <v>514.90599999999995</v>
      </c>
      <c r="G19" s="7">
        <v>1.7319318765558862</v>
      </c>
      <c r="H19" s="1">
        <v>16.66</v>
      </c>
      <c r="I19" s="1">
        <v>19.82</v>
      </c>
      <c r="J19" s="6">
        <v>3.8037398114112193</v>
      </c>
      <c r="K19" s="6">
        <v>3.9159125933536174</v>
      </c>
      <c r="L19" s="6">
        <v>1.8506333278499636</v>
      </c>
      <c r="M19" s="6">
        <f t="shared" si="0"/>
        <v>-0.1121727819423981</v>
      </c>
      <c r="N19" s="7"/>
    </row>
    <row r="20" spans="1:15" x14ac:dyDescent="0.2">
      <c r="A20" s="2" t="s">
        <v>19</v>
      </c>
      <c r="B20" s="3">
        <v>4277.76</v>
      </c>
      <c r="C20" s="4">
        <v>1.0457605050128305</v>
      </c>
      <c r="D20" s="5">
        <v>5085.9399999999996</v>
      </c>
      <c r="E20" s="6">
        <v>1.0004284228884042</v>
      </c>
      <c r="F20" s="5">
        <v>5527.6480000000001</v>
      </c>
      <c r="G20" s="7">
        <v>8.6848842101951753</v>
      </c>
      <c r="H20" s="1">
        <v>462.89</v>
      </c>
      <c r="I20" s="1">
        <v>278.73</v>
      </c>
      <c r="J20" s="6">
        <v>10.820850164572111</v>
      </c>
      <c r="K20" s="6">
        <v>5.4804028360539059</v>
      </c>
      <c r="L20" s="6">
        <v>2.5440744215459885</v>
      </c>
      <c r="M20" s="6">
        <f t="shared" si="0"/>
        <v>5.3404473285182048</v>
      </c>
      <c r="N20" s="7"/>
    </row>
    <row r="21" spans="1:15" x14ac:dyDescent="0.2">
      <c r="A21" s="2" t="s">
        <v>20</v>
      </c>
      <c r="B21" s="3">
        <v>442.35</v>
      </c>
      <c r="C21" s="4">
        <v>9.6188889014526519E-2</v>
      </c>
      <c r="D21" s="5">
        <v>451.84</v>
      </c>
      <c r="E21" s="6">
        <v>8.5632026575038267E-2</v>
      </c>
      <c r="F21" s="5">
        <v>527.73199999999997</v>
      </c>
      <c r="G21" s="7">
        <v>16.796211048158639</v>
      </c>
      <c r="H21" s="1">
        <v>9.2899999999999991</v>
      </c>
      <c r="I21" s="1" t="s">
        <v>30</v>
      </c>
      <c r="J21" s="6">
        <v>2.1001469424663726</v>
      </c>
      <c r="K21" s="6" t="s">
        <v>30</v>
      </c>
      <c r="L21" s="6">
        <v>14.34335162889519</v>
      </c>
      <c r="M21" s="6"/>
      <c r="N21" s="7"/>
    </row>
    <row r="22" spans="1:15" x14ac:dyDescent="0.2">
      <c r="A22" s="2" t="s">
        <v>21</v>
      </c>
      <c r="B22" s="3">
        <v>305.73</v>
      </c>
      <c r="C22" s="4">
        <v>0.15573526319478517</v>
      </c>
      <c r="D22" s="5">
        <v>430.23</v>
      </c>
      <c r="E22" s="6">
        <v>0.18951877437565914</v>
      </c>
      <c r="F22" s="5">
        <v>360.77</v>
      </c>
      <c r="G22" s="7">
        <v>-16.14485275317854</v>
      </c>
      <c r="H22" s="1">
        <v>1.31</v>
      </c>
      <c r="I22" s="1">
        <v>0.92</v>
      </c>
      <c r="J22" s="6">
        <v>0.42848264808818232</v>
      </c>
      <c r="K22" s="6">
        <v>0.21383910931362296</v>
      </c>
      <c r="L22" s="6">
        <v>-16.325266124711749</v>
      </c>
      <c r="M22" s="6">
        <f t="shared" si="0"/>
        <v>0.21464353877455936</v>
      </c>
      <c r="N22" s="7"/>
    </row>
    <row r="23" spans="1:15" x14ac:dyDescent="0.2">
      <c r="A23" s="2" t="s">
        <v>22</v>
      </c>
      <c r="B23" s="3">
        <v>85.77</v>
      </c>
      <c r="C23" s="4">
        <v>0.10228066687901104</v>
      </c>
      <c r="D23" s="5">
        <v>83.21</v>
      </c>
      <c r="E23" s="6">
        <v>8.6086324896059635E-2</v>
      </c>
      <c r="F23" s="5">
        <v>102.589</v>
      </c>
      <c r="G23" s="7">
        <v>23.289268116812892</v>
      </c>
      <c r="H23" s="1">
        <v>1.73</v>
      </c>
      <c r="I23" s="1">
        <v>0.99</v>
      </c>
      <c r="J23" s="6">
        <v>2.0170222688585753</v>
      </c>
      <c r="K23" s="6">
        <v>1.1897608460521574</v>
      </c>
      <c r="L23" s="6">
        <v>22.257358306981267</v>
      </c>
      <c r="M23" s="6">
        <f t="shared" si="0"/>
        <v>0.8272614228064179</v>
      </c>
      <c r="N23" s="7"/>
    </row>
    <row r="24" spans="1:15" x14ac:dyDescent="0.2">
      <c r="A24" s="2" t="s">
        <v>23</v>
      </c>
      <c r="B24" s="3">
        <v>62.41</v>
      </c>
      <c r="C24" s="4">
        <v>0.14715660707464642</v>
      </c>
      <c r="D24" s="5">
        <v>61.54</v>
      </c>
      <c r="E24" s="6">
        <v>0.12453398407770078</v>
      </c>
      <c r="F24" s="5">
        <v>74.504000000000005</v>
      </c>
      <c r="G24" s="7">
        <v>21.065973350666241</v>
      </c>
      <c r="H24" s="1">
        <v>5.62</v>
      </c>
      <c r="I24" s="1">
        <v>0.08</v>
      </c>
      <c r="J24" s="6">
        <v>9.0049671526998889</v>
      </c>
      <c r="K24" s="6">
        <v>0.12999675008124797</v>
      </c>
      <c r="L24" s="6">
        <v>10.307517084282461</v>
      </c>
      <c r="M24" s="6">
        <f t="shared" si="0"/>
        <v>8.8749704026186418</v>
      </c>
      <c r="N24" s="7"/>
    </row>
    <row r="25" spans="1:15" x14ac:dyDescent="0.2">
      <c r="A25" s="2" t="s">
        <v>24</v>
      </c>
      <c r="B25" s="3">
        <v>1603.77</v>
      </c>
      <c r="C25" s="4">
        <v>0.13406145496062744</v>
      </c>
      <c r="D25" s="5">
        <v>1876.83</v>
      </c>
      <c r="E25" s="6">
        <v>0.13443321361843991</v>
      </c>
      <c r="F25" s="5">
        <v>1904.96</v>
      </c>
      <c r="G25" s="7">
        <v>1.4988038341245669</v>
      </c>
      <c r="H25" s="1">
        <v>32.18</v>
      </c>
      <c r="I25" s="1">
        <v>18.43</v>
      </c>
      <c r="J25" s="6">
        <v>2.0065221322259426</v>
      </c>
      <c r="K25" s="6">
        <v>0.98197492580574686</v>
      </c>
      <c r="L25" s="6">
        <v>0.44861170899699832</v>
      </c>
      <c r="M25" s="6">
        <f t="shared" si="0"/>
        <v>1.0245472064201957</v>
      </c>
      <c r="N25" s="7"/>
      <c r="O25" s="7"/>
    </row>
    <row r="26" spans="1:15" x14ac:dyDescent="0.2">
      <c r="A26" s="2" t="s">
        <v>25</v>
      </c>
      <c r="B26" s="3">
        <v>7091.91</v>
      </c>
      <c r="C26" s="4">
        <v>1.404506403705615</v>
      </c>
      <c r="D26" s="5">
        <v>6232.72</v>
      </c>
      <c r="E26" s="6">
        <v>1.0944020252667392</v>
      </c>
      <c r="F26" s="5">
        <v>8526.616</v>
      </c>
      <c r="G26" s="7">
        <v>36.804091953432845</v>
      </c>
      <c r="H26" s="1">
        <v>2396.58</v>
      </c>
      <c r="I26" s="1">
        <v>1095.32</v>
      </c>
      <c r="J26" s="6">
        <v>33.793153043397332</v>
      </c>
      <c r="K26" s="6">
        <v>17.573707787290299</v>
      </c>
      <c r="L26" s="6">
        <v>9.884455171876807</v>
      </c>
      <c r="M26" s="6">
        <f t="shared" si="0"/>
        <v>16.219445256107033</v>
      </c>
      <c r="N26" s="7"/>
      <c r="O26" s="7"/>
    </row>
    <row r="27" spans="1:15" x14ac:dyDescent="0.2">
      <c r="A27" s="2" t="s">
        <v>26</v>
      </c>
      <c r="B27" s="3">
        <v>3537.73</v>
      </c>
      <c r="C27" s="4">
        <v>0.52264012559211825</v>
      </c>
      <c r="D27" s="5">
        <v>3521.94</v>
      </c>
      <c r="E27" s="6">
        <v>0.50487565232672582</v>
      </c>
      <c r="F27" s="5">
        <v>3758.4589999999998</v>
      </c>
      <c r="G27" s="7">
        <v>6.7155885676644056</v>
      </c>
      <c r="H27" s="1">
        <v>473.28</v>
      </c>
      <c r="I27" s="1">
        <v>483.45</v>
      </c>
      <c r="J27" s="6">
        <v>13.37807011840926</v>
      </c>
      <c r="K27" s="6">
        <v>13.726809656041841</v>
      </c>
      <c r="L27" s="6">
        <v>7.1469710283726258</v>
      </c>
      <c r="M27" s="6">
        <f t="shared" si="0"/>
        <v>-0.34873953763258037</v>
      </c>
      <c r="N27" s="7"/>
      <c r="O27" s="7"/>
    </row>
    <row r="28" spans="1:15" x14ac:dyDescent="0.2">
      <c r="A28" s="2" t="s">
        <v>27</v>
      </c>
      <c r="B28" s="3">
        <v>18699.939999999999</v>
      </c>
      <c r="C28" s="4">
        <v>0.71208625827827676</v>
      </c>
      <c r="D28" s="5">
        <v>19305.7</v>
      </c>
      <c r="E28" s="6">
        <v>0.70224701475542262</v>
      </c>
      <c r="F28" s="5">
        <v>19919.495999999999</v>
      </c>
      <c r="G28" s="7">
        <v>3.1793511760775233</v>
      </c>
      <c r="H28" s="1">
        <v>408.2</v>
      </c>
      <c r="I28" s="1">
        <v>221.92</v>
      </c>
      <c r="J28" s="6">
        <v>2.1828947044749878</v>
      </c>
      <c r="K28" s="6">
        <v>1.1495050684512862</v>
      </c>
      <c r="L28" s="6">
        <v>2.10070541580335</v>
      </c>
      <c r="M28" s="6">
        <f t="shared" si="0"/>
        <v>1.0333896360237016</v>
      </c>
      <c r="N28" s="7"/>
      <c r="O28" s="7"/>
    </row>
    <row r="29" spans="1:15" x14ac:dyDescent="0.2">
      <c r="A29" s="2" t="s">
        <v>28</v>
      </c>
      <c r="B29" s="3">
        <v>31076.17</v>
      </c>
      <c r="C29" s="4">
        <v>0.17315523485819356</v>
      </c>
      <c r="D29" s="5">
        <v>33095.5</v>
      </c>
      <c r="E29" s="6">
        <v>0.1856877552852462</v>
      </c>
      <c r="F29" s="5">
        <v>30764.842000000001</v>
      </c>
      <c r="G29" s="7">
        <v>-7.0422202414225481</v>
      </c>
      <c r="H29" s="1">
        <v>1205.6099999999999</v>
      </c>
      <c r="I29" s="1">
        <v>1245.6400000000001</v>
      </c>
      <c r="J29" s="6">
        <v>3.8795321302464236</v>
      </c>
      <c r="K29" s="6">
        <v>3.7637745312806876</v>
      </c>
      <c r="L29" s="6">
        <v>-7.1540345860232959</v>
      </c>
      <c r="M29" s="6">
        <f t="shared" si="0"/>
        <v>0.11575759896573601</v>
      </c>
      <c r="N29" s="7"/>
      <c r="O29" s="7"/>
    </row>
    <row r="30" spans="1:15" x14ac:dyDescent="0.2">
      <c r="A30" s="9" t="s">
        <v>29</v>
      </c>
      <c r="B30" s="10">
        <v>131586.22</v>
      </c>
      <c r="C30" s="11">
        <v>0.30466983392501884</v>
      </c>
      <c r="D30" s="5">
        <v>137222.06</v>
      </c>
      <c r="E30" s="6">
        <v>0.29615590828599964</v>
      </c>
      <c r="F30" s="5">
        <v>146676.08300000001</v>
      </c>
      <c r="G30" s="12">
        <v>6.8895795617702023</v>
      </c>
      <c r="H30" s="1">
        <v>11965.020000000002</v>
      </c>
      <c r="I30" s="1">
        <v>6618.32</v>
      </c>
      <c r="J30" s="6">
        <v>9.0929126165338605</v>
      </c>
      <c r="K30" s="6">
        <v>4.8230729082481343</v>
      </c>
      <c r="L30" s="6">
        <v>1.6630664634872103</v>
      </c>
      <c r="M30" s="6">
        <f t="shared" si="0"/>
        <v>4.2698397082857262</v>
      </c>
      <c r="N30" s="7"/>
    </row>
    <row r="31" spans="1:15" ht="15" x14ac:dyDescent="0.25">
      <c r="A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2016-04-13T16:24:23Z</dcterms:created>
  <dcterms:modified xsi:type="dcterms:W3CDTF">2016-04-13T16:45:53Z</dcterms:modified>
</cp:coreProperties>
</file>